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8960" windowHeight="11325"/>
  </bookViews>
  <sheets>
    <sheet name="Oferta Basica" sheetId="2" r:id="rId1"/>
    <sheet name="Oferta Alternativa 1" sheetId="5" r:id="rId2"/>
    <sheet name="Oferta Alternativa 2" sheetId="4" r:id="rId3"/>
  </sheets>
  <definedNames>
    <definedName name="_xlnm.Print_Titles" localSheetId="1">'Oferta Alternativa 1'!$9:$9</definedName>
    <definedName name="_xlnm.Print_Titles" localSheetId="2">'Oferta Alternativa 2'!$9:$9</definedName>
    <definedName name="_xlnm.Print_Titles" localSheetId="0">'Oferta Basica'!$9:$9</definedName>
  </definedNames>
  <calcPr calcId="145621"/>
</workbook>
</file>

<file path=xl/calcChain.xml><?xml version="1.0" encoding="utf-8"?>
<calcChain xmlns="http://schemas.openxmlformats.org/spreadsheetml/2006/main">
  <c r="H18" i="4" l="1"/>
  <c r="H17" i="4"/>
  <c r="H16" i="4"/>
  <c r="H15" i="4"/>
  <c r="H14" i="4"/>
  <c r="H13" i="4"/>
  <c r="H12" i="4"/>
  <c r="H11" i="4"/>
  <c r="H10" i="4"/>
  <c r="H19" i="4" s="1"/>
  <c r="H18" i="5"/>
  <c r="H17" i="5"/>
  <c r="H16" i="5"/>
  <c r="H15" i="5"/>
  <c r="H14" i="5"/>
  <c r="H13" i="5"/>
  <c r="H12" i="5"/>
  <c r="H11" i="5"/>
  <c r="H10" i="5"/>
  <c r="H19" i="5" s="1"/>
  <c r="H11" i="2" l="1"/>
  <c r="H12" i="2"/>
  <c r="H13" i="2"/>
  <c r="H14" i="2"/>
  <c r="H15" i="2"/>
  <c r="H16" i="2"/>
  <c r="H17" i="2"/>
  <c r="H18" i="2"/>
  <c r="H10" i="2"/>
  <c r="H19" i="2" l="1"/>
</calcChain>
</file>

<file path=xl/sharedStrings.xml><?xml version="1.0" encoding="utf-8"?>
<sst xmlns="http://schemas.openxmlformats.org/spreadsheetml/2006/main" count="141" uniqueCount="41">
  <si>
    <t>Reng</t>
  </si>
  <si>
    <t>Cant.</t>
  </si>
  <si>
    <t>VALOR TOTAL DE LA OFERTA EN PESOS</t>
  </si>
  <si>
    <t>VALOR TOTAL DE LA OFERTA EN PESOS EXPRESADA EN LETRAS</t>
  </si>
  <si>
    <t>EXP</t>
  </si>
  <si>
    <t>Razon Social / Apellido y Nombre</t>
  </si>
  <si>
    <t>CUIT</t>
  </si>
  <si>
    <t>Celular</t>
  </si>
  <si>
    <t>Vendedor/Responsable/Contacto</t>
  </si>
  <si>
    <t>E-mail</t>
  </si>
  <si>
    <t>:</t>
  </si>
  <si>
    <t>MANTENIMIENTO DE OFERTA: 15 (QUINCE) DÍAS HÁBILES</t>
  </si>
  <si>
    <t>………………………………</t>
  </si>
  <si>
    <t>Descripcion</t>
  </si>
  <si>
    <t>Detalle y Observaciones</t>
  </si>
  <si>
    <t>SERVICIO DE MANTENIMIENTO INTEGRAL (Preventivo, correctivo y en emergencias) Ascensores de Pasajeros Nº 1, 2, y  3, Montacargas Nº 4 y de Servicio Nº 5 Edificio sito en calle 9 de Julio Nº 1099, Corrientes Capital</t>
  </si>
  <si>
    <t>Precio Total por Renglon por 6 (seis) meses</t>
  </si>
  <si>
    <r>
      <t xml:space="preserve">P.UNITARIO
Abono Mensual
</t>
    </r>
    <r>
      <rPr>
        <b/>
        <sz val="13"/>
        <color rgb="FFFF0000"/>
        <rFont val="Arial"/>
        <family val="2"/>
      </rPr>
      <t>(Hasta 2 decimales)</t>
    </r>
  </si>
  <si>
    <t>DETALLES Y CARACTERISTICAS DEL SERVICIO OFRECIDO</t>
  </si>
  <si>
    <t>Plazo Contractual</t>
  </si>
  <si>
    <t>SERVICIO DE MANTENIMIENTO INTEGRAL (Preventivo, correctivo y en emergencias) Ascensor de Pasajeros Edificio sito en calle Carlos Pellegrini Nº 1058 Corrientes Capital</t>
  </si>
  <si>
    <t>SERVICIO DE MANTENIMIENTO INTEGRAL (Preventivo, correctivo y en emergencias) Ascensor de Pasajeros Edificio  sito en calle Carlos Pellegrini Nº 917 Corrientes Capital</t>
  </si>
  <si>
    <t>SERVICIO DE MANTENIMIENTO INTEGRAL (Preventivo, correctivo y en emergencias) Ascensor de Pasajeros Edificio TIC's sito en calle Carlos Pellegrini Nº 894 - Ex Casa Lagraña - Corrientes Capital</t>
  </si>
  <si>
    <t>SERVICIO DE MANTENIMIENTO INTEGRAL (Preventivo, correctivo y en emergencias) Ascensores Hidráulicos (dos) de Pasajeros Edificio  sito en calle Jujuy Nº 848 - Corrientes Capital</t>
  </si>
  <si>
    <t xml:space="preserve">SERVICIO DE MANTENIMIENTO INTEGRAL (Preventivo, correctivo y en emergencias) Ascensor Edificio  sito en calle Madariaga Nº 614, Paso de los Libres, Provincia de Corrientes </t>
  </si>
  <si>
    <t xml:space="preserve">SERVICIO DE MANTENIMIENTO INTEGRAL (Preventivo, correctivo y en emergencias) Ascensor Edificio  sito en calle Corrientes Nº 1101, Bella Vista, Provincia de Corrientes </t>
  </si>
  <si>
    <t xml:space="preserve">SERVICIO DE MANTENIMIENTO INTEGRAL (Preventivo, correctivo y en emergencias) Ascensor hidráulico Edificio  sito en Caá Guazú N° 432, Santo Tomé, Provincia de Corrientes  </t>
  </si>
  <si>
    <t>SERVICIO DE MANTENIMIENTO BASICO (Preventivo y correctivo) Ascensor hidráulico Edificio  sito en la intersección de Belgrano y Serrano Soto, Esquina, Provincia de Corrientes</t>
  </si>
  <si>
    <t xml:space="preserve">MANTENIMIENTO TIPO INTEGRAL - Preventivo, Correctivo y emergencias según PETP. - El abono cotizado debe incluir el Seguro de Responsabilidad Civil según pliego de Especificaciones Técnicas Particulares.
</t>
  </si>
  <si>
    <t xml:space="preserve">MANTENIMIENTO TIPO INTEGRAL - Preventivo, Correctivo y emergencias según PETP - El abono cotizado debe incluir el Seguro de Responsabilidad Civil según pliego de Especificaciones Técnicas Particulares.
</t>
  </si>
  <si>
    <t xml:space="preserve">MANTENIMIENTO TIPO INTEGRAL - Preventivo, Correctivo y emergencias según PETP. - El abono cotizado debe incluir, viáticos, gastos de traslado y Seguro de Responsabilidad Civil según pliego de Especificaciones Técnicas Particulares.
</t>
  </si>
  <si>
    <t xml:space="preserve">MANTENIMIENTO TIPO INTEGRAL - Preventivo, Correctivo y emergencias. - El abono cotizado debe incluir, viáticos, gastos de traslado y Seguro de Responsabilidad Civil según pliego de Especificaciones Técnicas Particulares.
</t>
  </si>
  <si>
    <t xml:space="preserve">MANTENIMIENTO TIPO INTEGRAL  - Preventivo, Correctivo y emergencias según PETP. - El abono cotizado debe incluir, viáticos, gastos de traslado y Seguro de Responsabilidad Civil según pliego de Especificaciones Técnicas Particulares.
</t>
  </si>
  <si>
    <t xml:space="preserve">MANTENIMIENTO TIPO BASICO - Preventivo y  Correctivo según PETP. - El abono cotizado debe incluir, viáticos, gastos de traslado y Seguro de Responsabilidad Civil según pliego de Especificaciones Técnicas Particulares.
</t>
  </si>
  <si>
    <t xml:space="preserve"> MANTENIMIENTO TIPO INTEGRAL - Preventivo, Correctivo y emergencias, incluye Presencia permanente de 6,30hs a 13,30 hs. de Oficial Reclamista según PETP. - El abono cotizado debe incluir el Oficial Reclamista permanente en el inmueble y Seguro de Responsabilidad Civil según pliego de Especificaciones Técnicas Particulares.  
</t>
  </si>
  <si>
    <t>PLANILLA DE COTIZACIÓN OFERTA BASICA</t>
  </si>
  <si>
    <t>PLANILLA DE COTIZACIÓN OFERTA ALTERNATIVA N° 1</t>
  </si>
  <si>
    <t>PLANILLA DE COTIZACIÓN OFERTA ALTERNATIVA N° 2</t>
  </si>
  <si>
    <t>Plazo Contractual (En Meses)</t>
  </si>
  <si>
    <r>
      <t xml:space="preserve">P.UNITARIO
</t>
    </r>
    <r>
      <rPr>
        <b/>
        <sz val="13"/>
        <color rgb="FFFF0000"/>
        <rFont val="Arial"/>
        <family val="2"/>
      </rPr>
      <t>Abono Mensual</t>
    </r>
    <r>
      <rPr>
        <b/>
        <sz val="13"/>
        <rFont val="Arial"/>
        <family val="2"/>
      </rPr>
      <t xml:space="preserve">
(Hasta 2 decimales)</t>
    </r>
  </si>
  <si>
    <t>LIC PUB 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</si>
</sst>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1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name val="Arial"/>
      <family val="2"/>
    </font>
    <font>
      <b/>
      <sz val="13"/>
      <color rgb="FFFF0000"/>
      <name val="Arial"/>
      <family val="2"/>
    </font>
    <font>
      <sz val="13"/>
      <color rgb="FF000000"/>
      <name val="Arial"/>
      <family val="2"/>
    </font>
    <font>
      <sz val="13"/>
      <name val="Arial"/>
      <family val="2"/>
    </font>
    <font>
      <sz val="13"/>
      <color rgb="FF000000"/>
      <name val="Times New Roman"/>
      <family val="1"/>
    </font>
    <font>
      <sz val="1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/>
  </cellStyleXfs>
  <cellXfs count="79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44" fontId="2" fillId="0" borderId="0" xfId="1" applyFont="1" applyFill="1" applyBorder="1" applyAlignment="1" applyProtection="1">
      <alignment horizontal="left" vertical="top" wrapText="1"/>
      <protection locked="0"/>
    </xf>
    <xf numFmtId="44" fontId="2" fillId="0" borderId="0" xfId="1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44" fontId="4" fillId="0" borderId="0" xfId="1" applyFont="1" applyFill="1" applyBorder="1" applyAlignment="1" applyProtection="1">
      <alignment horizontal="left" vertical="top" wrapText="1"/>
      <protection locked="0"/>
    </xf>
    <xf numFmtId="44" fontId="4" fillId="0" borderId="0" xfId="1" applyFont="1" applyFill="1" applyBorder="1" applyAlignment="1" applyProtection="1">
      <alignment horizontal="left" vertical="top" wrapText="1"/>
    </xf>
    <xf numFmtId="0" fontId="5" fillId="3" borderId="4" xfId="0" applyFont="1" applyFill="1" applyBorder="1" applyAlignment="1" applyProtection="1">
      <alignment horizontal="left" vertical="top" wrapText="1"/>
    </xf>
    <xf numFmtId="0" fontId="5" fillId="3" borderId="5" xfId="0" applyFont="1" applyFill="1" applyBorder="1" applyAlignment="1" applyProtection="1">
      <alignment horizontal="left" vertical="top" wrapText="1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44" fontId="5" fillId="3" borderId="5" xfId="1" applyFont="1" applyFill="1" applyBorder="1" applyAlignment="1" applyProtection="1">
      <alignment horizontal="left" vertical="top" wrapText="1"/>
      <protection locked="0"/>
    </xf>
    <xf numFmtId="44" fontId="5" fillId="3" borderId="6" xfId="1" applyFont="1" applyFill="1" applyBorder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center" vertical="top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44" fontId="5" fillId="3" borderId="0" xfId="1" applyFont="1" applyFill="1" applyBorder="1" applyAlignment="1" applyProtection="1">
      <alignment horizontal="left" vertical="top" wrapText="1"/>
      <protection locked="0"/>
    </xf>
    <xf numFmtId="44" fontId="5" fillId="3" borderId="0" xfId="1" applyFont="1" applyFill="1" applyBorder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right" vertical="top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44" fontId="5" fillId="0" borderId="0" xfId="1" applyFont="1" applyFill="1" applyBorder="1" applyAlignment="1" applyProtection="1">
      <alignment horizontal="left" vertical="top" wrapText="1"/>
      <protection locked="0"/>
    </xf>
    <xf numFmtId="44" fontId="5" fillId="0" borderId="0" xfId="1" applyFont="1" applyFill="1" applyBorder="1" applyAlignment="1" applyProtection="1">
      <alignment horizontal="left" vertical="top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44" fontId="10" fillId="0" borderId="0" xfId="1" applyFont="1" applyFill="1" applyBorder="1" applyAlignment="1" applyProtection="1">
      <alignment horizontal="left" vertical="top" wrapText="1"/>
      <protection locked="0"/>
    </xf>
    <xf numFmtId="44" fontId="10" fillId="0" borderId="0" xfId="1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horizontal="right" vertical="top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5" fillId="2" borderId="5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left" vertical="top"/>
    </xf>
    <xf numFmtId="0" fontId="5" fillId="4" borderId="5" xfId="0" applyFont="1" applyFill="1" applyBorder="1" applyAlignment="1" applyProtection="1">
      <alignment horizontal="center" vertical="top"/>
    </xf>
    <xf numFmtId="0" fontId="6" fillId="4" borderId="2" xfId="0" applyFont="1" applyFill="1" applyBorder="1" applyAlignment="1" applyProtection="1">
      <alignment horizontal="left" vertical="center"/>
    </xf>
    <xf numFmtId="0" fontId="5" fillId="4" borderId="2" xfId="0" applyFont="1" applyFill="1" applyBorder="1" applyAlignment="1" applyProtection="1">
      <alignment horizontal="left" vertical="top" wrapText="1"/>
      <protection locked="0"/>
    </xf>
    <xf numFmtId="0" fontId="5" fillId="5" borderId="2" xfId="0" applyFont="1" applyFill="1" applyBorder="1" applyAlignment="1" applyProtection="1">
      <alignment horizontal="left" vertical="top" wrapText="1"/>
      <protection locked="0"/>
    </xf>
    <xf numFmtId="0" fontId="6" fillId="5" borderId="2" xfId="0" applyFont="1" applyFill="1" applyBorder="1" applyAlignment="1" applyProtection="1">
      <alignment horizontal="left" vertical="center"/>
    </xf>
    <xf numFmtId="0" fontId="5" fillId="5" borderId="5" xfId="0" applyFont="1" applyFill="1" applyBorder="1" applyAlignment="1" applyProtection="1">
      <alignment horizontal="center" vertical="top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2" applyFont="1" applyBorder="1" applyAlignment="1">
      <alignment horizontal="center" vertical="center" wrapText="1"/>
    </xf>
    <xf numFmtId="0" fontId="12" fillId="0" borderId="0" xfId="2" applyFont="1" applyBorder="1" applyAlignment="1">
      <alignment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0" xfId="2" applyFont="1" applyBorder="1" applyAlignment="1">
      <alignment vertical="center" wrapText="1"/>
    </xf>
    <xf numFmtId="1" fontId="8" fillId="0" borderId="2" xfId="0" applyNumberFormat="1" applyFont="1" applyFill="1" applyBorder="1" applyAlignment="1" applyProtection="1">
      <alignment horizontal="center" vertical="center" wrapText="1" shrinkToFit="1"/>
    </xf>
    <xf numFmtId="44" fontId="10" fillId="0" borderId="3" xfId="1" applyNumberFormat="1" applyFont="1" applyFill="1" applyBorder="1" applyAlignment="1" applyProtection="1">
      <alignment horizontal="center" vertical="center" wrapText="1"/>
      <protection locked="0"/>
    </xf>
    <xf numFmtId="44" fontId="10" fillId="0" borderId="2" xfId="1" applyNumberFormat="1" applyFont="1" applyFill="1" applyBorder="1" applyAlignment="1" applyProtection="1">
      <alignment horizontal="center" vertical="center" wrapText="1"/>
    </xf>
    <xf numFmtId="1" fontId="8" fillId="0" borderId="3" xfId="0" applyNumberFormat="1" applyFont="1" applyFill="1" applyBorder="1" applyAlignment="1" applyProtection="1">
      <alignment horizontal="center" vertical="center" wrapText="1" shrinkToFit="1"/>
    </xf>
    <xf numFmtId="0" fontId="6" fillId="2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44" fontId="6" fillId="0" borderId="1" xfId="1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left" vertical="center"/>
    </xf>
    <xf numFmtId="44" fontId="5" fillId="2" borderId="2" xfId="1" applyFont="1" applyFill="1" applyBorder="1" applyAlignment="1" applyProtection="1">
      <alignment horizontal="left" vertical="center" wrapText="1"/>
    </xf>
    <xf numFmtId="44" fontId="5" fillId="5" borderId="2" xfId="1" applyFont="1" applyFill="1" applyBorder="1" applyAlignment="1" applyProtection="1">
      <alignment horizontal="left" vertical="center" wrapText="1"/>
    </xf>
    <xf numFmtId="44" fontId="5" fillId="4" borderId="2" xfId="1" applyFont="1" applyFill="1" applyBorder="1" applyAlignment="1" applyProtection="1">
      <alignment horizontal="left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47625</xdr:rowOff>
    </xdr:from>
    <xdr:to>
      <xdr:col>2</xdr:col>
      <xdr:colOff>2486478</xdr:colOff>
      <xdr:row>6</xdr:row>
      <xdr:rowOff>181131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66700"/>
          <a:ext cx="3248478" cy="111458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1</xdr:row>
      <xdr:rowOff>38100</xdr:rowOff>
    </xdr:from>
    <xdr:to>
      <xdr:col>3</xdr:col>
      <xdr:colOff>1076459</xdr:colOff>
      <xdr:row>6</xdr:row>
      <xdr:rowOff>76342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1875" y="257175"/>
          <a:ext cx="962159" cy="1019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47625</xdr:rowOff>
    </xdr:from>
    <xdr:to>
      <xdr:col>3</xdr:col>
      <xdr:colOff>9978</xdr:colOff>
      <xdr:row>6</xdr:row>
      <xdr:rowOff>114456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66700"/>
          <a:ext cx="3248478" cy="1114581"/>
        </a:xfrm>
        <a:prstGeom prst="rect">
          <a:avLst/>
        </a:prstGeom>
      </xdr:spPr>
    </xdr:pic>
    <xdr:clientData/>
  </xdr:twoCellAnchor>
  <xdr:twoCellAnchor editAs="oneCell">
    <xdr:from>
      <xdr:col>3</xdr:col>
      <xdr:colOff>3686175</xdr:colOff>
      <xdr:row>1</xdr:row>
      <xdr:rowOff>123825</xdr:rowOff>
    </xdr:from>
    <xdr:to>
      <xdr:col>3</xdr:col>
      <xdr:colOff>4648334</xdr:colOff>
      <xdr:row>6</xdr:row>
      <xdr:rowOff>95392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24475" y="342900"/>
          <a:ext cx="962159" cy="10193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47625</xdr:rowOff>
    </xdr:from>
    <xdr:to>
      <xdr:col>3</xdr:col>
      <xdr:colOff>114753</xdr:colOff>
      <xdr:row>6</xdr:row>
      <xdr:rowOff>114456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66700"/>
          <a:ext cx="3248478" cy="1114581"/>
        </a:xfrm>
        <a:prstGeom prst="rect">
          <a:avLst/>
        </a:prstGeom>
      </xdr:spPr>
    </xdr:pic>
    <xdr:clientData/>
  </xdr:twoCellAnchor>
  <xdr:twoCellAnchor editAs="oneCell">
    <xdr:from>
      <xdr:col>3</xdr:col>
      <xdr:colOff>3771900</xdr:colOff>
      <xdr:row>1</xdr:row>
      <xdr:rowOff>114300</xdr:rowOff>
    </xdr:from>
    <xdr:to>
      <xdr:col>3</xdr:col>
      <xdr:colOff>4734059</xdr:colOff>
      <xdr:row>6</xdr:row>
      <xdr:rowOff>85867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0200" y="333375"/>
          <a:ext cx="962159" cy="101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30"/>
  <sheetViews>
    <sheetView tabSelected="1" workbookViewId="0">
      <selection activeCell="E10" sqref="E10"/>
    </sheetView>
  </sheetViews>
  <sheetFormatPr baseColWidth="10" defaultRowHeight="15" x14ac:dyDescent="0.2"/>
  <cols>
    <col min="1" max="2" width="8.1640625" style="6" customWidth="1"/>
    <col min="3" max="3" width="44.1640625" style="6" customWidth="1"/>
    <col min="4" max="4" width="92.33203125" style="2" customWidth="1"/>
    <col min="5" max="5" width="16.6640625" style="3" customWidth="1"/>
    <col min="6" max="6" width="38.33203125" style="4" bestFit="1" customWidth="1"/>
    <col min="7" max="7" width="23.33203125" style="8" bestFit="1" customWidth="1"/>
    <col min="8" max="8" width="34" style="9" customWidth="1"/>
    <col min="9" max="16384" width="12" style="5"/>
  </cols>
  <sheetData>
    <row r="1" spans="1:8" ht="17.25" thickBot="1" x14ac:dyDescent="0.25">
      <c r="A1" s="16" t="s">
        <v>4</v>
      </c>
      <c r="B1" s="17">
        <v>1320</v>
      </c>
      <c r="C1" s="17">
        <v>2024</v>
      </c>
      <c r="D1" s="53" t="s">
        <v>35</v>
      </c>
      <c r="E1" s="18"/>
      <c r="F1" s="19"/>
      <c r="G1" s="20"/>
      <c r="H1" s="21" t="s">
        <v>40</v>
      </c>
    </row>
    <row r="2" spans="1:8" ht="11.25" customHeight="1" x14ac:dyDescent="0.2">
      <c r="A2" s="22"/>
      <c r="B2" s="22"/>
      <c r="C2" s="22"/>
      <c r="D2" s="23"/>
      <c r="E2" s="24"/>
      <c r="F2" s="25"/>
      <c r="G2" s="26"/>
      <c r="H2" s="27"/>
    </row>
    <row r="3" spans="1:8" ht="16.5" x14ac:dyDescent="0.2">
      <c r="A3" s="22"/>
      <c r="B3" s="22"/>
      <c r="C3" s="22"/>
      <c r="D3" s="28" t="s">
        <v>5</v>
      </c>
      <c r="E3" s="29" t="s">
        <v>10</v>
      </c>
      <c r="F3" s="30" t="s">
        <v>12</v>
      </c>
      <c r="G3" s="26"/>
      <c r="H3" s="27"/>
    </row>
    <row r="4" spans="1:8" ht="16.5" x14ac:dyDescent="0.2">
      <c r="A4" s="22"/>
      <c r="B4" s="22"/>
      <c r="C4" s="22"/>
      <c r="D4" s="28" t="s">
        <v>6</v>
      </c>
      <c r="E4" s="29" t="s">
        <v>10</v>
      </c>
      <c r="F4" s="30" t="s">
        <v>12</v>
      </c>
      <c r="G4" s="26"/>
      <c r="H4" s="27"/>
    </row>
    <row r="5" spans="1:8" ht="16.5" x14ac:dyDescent="0.2">
      <c r="A5" s="22"/>
      <c r="B5" s="22"/>
      <c r="C5" s="22"/>
      <c r="D5" s="28" t="s">
        <v>8</v>
      </c>
      <c r="E5" s="29" t="s">
        <v>10</v>
      </c>
      <c r="F5" s="30" t="s">
        <v>12</v>
      </c>
      <c r="G5" s="26"/>
      <c r="H5" s="27"/>
    </row>
    <row r="6" spans="1:8" ht="16.5" x14ac:dyDescent="0.2">
      <c r="A6" s="22"/>
      <c r="B6" s="22"/>
      <c r="C6" s="22"/>
      <c r="D6" s="31" t="s">
        <v>7</v>
      </c>
      <c r="E6" s="29" t="s">
        <v>10</v>
      </c>
      <c r="F6" s="30" t="s">
        <v>12</v>
      </c>
      <c r="G6" s="26"/>
      <c r="H6" s="27"/>
    </row>
    <row r="7" spans="1:8" ht="16.5" x14ac:dyDescent="0.2">
      <c r="A7" s="22"/>
      <c r="B7" s="22"/>
      <c r="C7" s="22"/>
      <c r="D7" s="31" t="s">
        <v>9</v>
      </c>
      <c r="E7" s="29" t="s">
        <v>10</v>
      </c>
      <c r="F7" s="30" t="s">
        <v>12</v>
      </c>
      <c r="G7" s="26"/>
      <c r="H7" s="27"/>
    </row>
    <row r="8" spans="1:8" ht="3" customHeight="1" x14ac:dyDescent="0.2">
      <c r="A8" s="32"/>
      <c r="B8" s="32"/>
      <c r="C8" s="32"/>
      <c r="D8" s="33"/>
      <c r="E8" s="34"/>
      <c r="F8" s="35"/>
      <c r="G8" s="36"/>
      <c r="H8" s="37"/>
    </row>
    <row r="9" spans="1:8" s="7" customFormat="1" ht="66.75" thickBot="1" x14ac:dyDescent="0.25">
      <c r="A9" s="38" t="s">
        <v>0</v>
      </c>
      <c r="B9" s="38" t="s">
        <v>1</v>
      </c>
      <c r="C9" s="38" t="s">
        <v>13</v>
      </c>
      <c r="D9" s="39" t="s">
        <v>14</v>
      </c>
      <c r="E9" s="40" t="s">
        <v>38</v>
      </c>
      <c r="F9" s="40" t="s">
        <v>18</v>
      </c>
      <c r="G9" s="40" t="s">
        <v>39</v>
      </c>
      <c r="H9" s="38" t="s">
        <v>16</v>
      </c>
    </row>
    <row r="10" spans="1:8" s="1" customFormat="1" ht="105.75" thickBot="1" x14ac:dyDescent="0.25">
      <c r="A10" s="67">
        <v>1</v>
      </c>
      <c r="B10" s="67">
        <v>1</v>
      </c>
      <c r="C10" s="64" t="s">
        <v>15</v>
      </c>
      <c r="D10" s="65" t="s">
        <v>34</v>
      </c>
      <c r="E10" s="61">
        <v>6</v>
      </c>
      <c r="F10" s="61"/>
      <c r="G10" s="68"/>
      <c r="H10" s="69">
        <f>+E10*G10</f>
        <v>0</v>
      </c>
    </row>
    <row r="11" spans="1:8" s="1" customFormat="1" ht="90.75" thickBot="1" x14ac:dyDescent="0.25">
      <c r="A11" s="67">
        <v>2</v>
      </c>
      <c r="B11" s="67">
        <v>1</v>
      </c>
      <c r="C11" s="64" t="s">
        <v>20</v>
      </c>
      <c r="D11" s="65" t="s">
        <v>29</v>
      </c>
      <c r="E11" s="61">
        <v>6</v>
      </c>
      <c r="F11" s="61"/>
      <c r="G11" s="68"/>
      <c r="H11" s="69">
        <f t="shared" ref="H11:H18" si="0">+E11*G11</f>
        <v>0</v>
      </c>
    </row>
    <row r="12" spans="1:8" ht="90.75" thickBot="1" x14ac:dyDescent="0.25">
      <c r="A12" s="67">
        <v>3</v>
      </c>
      <c r="B12" s="67">
        <v>1</v>
      </c>
      <c r="C12" s="64" t="s">
        <v>21</v>
      </c>
      <c r="D12" s="65" t="s">
        <v>28</v>
      </c>
      <c r="E12" s="61">
        <v>6</v>
      </c>
      <c r="F12" s="61"/>
      <c r="G12" s="68"/>
      <c r="H12" s="69">
        <f t="shared" si="0"/>
        <v>0</v>
      </c>
    </row>
    <row r="13" spans="1:8" ht="90.75" thickBot="1" x14ac:dyDescent="0.25">
      <c r="A13" s="67">
        <v>4</v>
      </c>
      <c r="B13" s="67">
        <v>1</v>
      </c>
      <c r="C13" s="64" t="s">
        <v>22</v>
      </c>
      <c r="D13" s="65" t="s">
        <v>28</v>
      </c>
      <c r="E13" s="61">
        <v>6</v>
      </c>
      <c r="F13" s="61"/>
      <c r="G13" s="68"/>
      <c r="H13" s="69">
        <f t="shared" si="0"/>
        <v>0</v>
      </c>
    </row>
    <row r="14" spans="1:8" ht="90.75" thickBot="1" x14ac:dyDescent="0.25">
      <c r="A14" s="67">
        <v>5</v>
      </c>
      <c r="B14" s="67">
        <v>1</v>
      </c>
      <c r="C14" s="64" t="s">
        <v>23</v>
      </c>
      <c r="D14" s="65" t="s">
        <v>28</v>
      </c>
      <c r="E14" s="61">
        <v>6</v>
      </c>
      <c r="F14" s="61"/>
      <c r="G14" s="68"/>
      <c r="H14" s="69">
        <f t="shared" si="0"/>
        <v>0</v>
      </c>
    </row>
    <row r="15" spans="1:8" ht="90.75" thickBot="1" x14ac:dyDescent="0.25">
      <c r="A15" s="67">
        <v>6</v>
      </c>
      <c r="B15" s="70">
        <v>1</v>
      </c>
      <c r="C15" s="64" t="s">
        <v>24</v>
      </c>
      <c r="D15" s="65" t="s">
        <v>30</v>
      </c>
      <c r="E15" s="61">
        <v>6</v>
      </c>
      <c r="F15" s="61"/>
      <c r="G15" s="68"/>
      <c r="H15" s="69">
        <f t="shared" si="0"/>
        <v>0</v>
      </c>
    </row>
    <row r="16" spans="1:8" ht="75.75" thickBot="1" x14ac:dyDescent="0.25">
      <c r="A16" s="67">
        <v>7</v>
      </c>
      <c r="B16" s="67">
        <v>1</v>
      </c>
      <c r="C16" s="64" t="s">
        <v>25</v>
      </c>
      <c r="D16" s="65" t="s">
        <v>31</v>
      </c>
      <c r="E16" s="61">
        <v>6</v>
      </c>
      <c r="F16" s="61"/>
      <c r="G16" s="68"/>
      <c r="H16" s="69">
        <f t="shared" si="0"/>
        <v>0</v>
      </c>
    </row>
    <row r="17" spans="1:8" ht="90.75" thickBot="1" x14ac:dyDescent="0.25">
      <c r="A17" s="67">
        <v>8</v>
      </c>
      <c r="B17" s="67">
        <v>1</v>
      </c>
      <c r="C17" s="64" t="s">
        <v>26</v>
      </c>
      <c r="D17" s="65" t="s">
        <v>32</v>
      </c>
      <c r="E17" s="61">
        <v>6</v>
      </c>
      <c r="F17" s="61"/>
      <c r="G17" s="68"/>
      <c r="H17" s="69">
        <f t="shared" si="0"/>
        <v>0</v>
      </c>
    </row>
    <row r="18" spans="1:8" ht="90" x14ac:dyDescent="0.2">
      <c r="A18" s="67">
        <v>9</v>
      </c>
      <c r="B18" s="70">
        <v>1</v>
      </c>
      <c r="C18" s="62" t="s">
        <v>27</v>
      </c>
      <c r="D18" s="65" t="s">
        <v>33</v>
      </c>
      <c r="E18" s="61">
        <v>6</v>
      </c>
      <c r="F18" s="61"/>
      <c r="G18" s="68"/>
      <c r="H18" s="69">
        <f t="shared" si="0"/>
        <v>0</v>
      </c>
    </row>
    <row r="19" spans="1:8" ht="23.25" customHeight="1" x14ac:dyDescent="0.2">
      <c r="A19" s="42"/>
      <c r="B19" s="42"/>
      <c r="C19" s="63"/>
      <c r="D19" s="71" t="s">
        <v>2</v>
      </c>
      <c r="E19" s="72"/>
      <c r="F19" s="73"/>
      <c r="G19" s="74"/>
      <c r="H19" s="76">
        <f>SUM(H10:H18)</f>
        <v>0</v>
      </c>
    </row>
    <row r="20" spans="1:8" ht="9" customHeight="1" x14ac:dyDescent="0.2">
      <c r="A20" s="43"/>
      <c r="B20" s="43"/>
      <c r="C20" s="43"/>
      <c r="D20" s="44"/>
      <c r="E20" s="45"/>
      <c r="F20" s="41"/>
      <c r="G20" s="46"/>
      <c r="H20" s="47"/>
    </row>
    <row r="21" spans="1:8" ht="16.5" x14ac:dyDescent="0.2">
      <c r="A21" s="43"/>
      <c r="B21" s="43"/>
      <c r="C21" s="43"/>
      <c r="D21" s="48" t="s">
        <v>3</v>
      </c>
      <c r="E21" s="45"/>
      <c r="F21" s="49"/>
      <c r="G21" s="50"/>
      <c r="H21" s="47"/>
    </row>
    <row r="22" spans="1:8" ht="11.25" customHeight="1" x14ac:dyDescent="0.2">
      <c r="A22" s="43"/>
      <c r="B22" s="43"/>
      <c r="C22" s="43"/>
      <c r="D22" s="44"/>
      <c r="E22" s="45"/>
      <c r="F22" s="41"/>
      <c r="G22" s="46"/>
      <c r="H22" s="47"/>
    </row>
    <row r="23" spans="1:8" ht="16.5" x14ac:dyDescent="0.2">
      <c r="A23" s="43"/>
      <c r="B23" s="43"/>
      <c r="C23" s="43"/>
      <c r="D23" s="54" t="s">
        <v>11</v>
      </c>
      <c r="E23" s="45"/>
      <c r="F23" s="41"/>
      <c r="G23" s="46"/>
      <c r="H23" s="47"/>
    </row>
    <row r="24" spans="1:8" ht="16.5" x14ac:dyDescent="0.2">
      <c r="A24" s="43"/>
      <c r="B24" s="43"/>
      <c r="C24" s="43"/>
      <c r="D24" s="54"/>
      <c r="E24" s="45"/>
      <c r="F24" s="41"/>
      <c r="G24" s="46"/>
      <c r="H24" s="47"/>
    </row>
    <row r="25" spans="1:8" ht="16.5" x14ac:dyDescent="0.2">
      <c r="A25" s="43"/>
      <c r="B25" s="43"/>
      <c r="C25" s="43"/>
      <c r="D25" s="51"/>
      <c r="E25" s="52"/>
      <c r="F25" s="35"/>
      <c r="G25" s="46"/>
      <c r="H25" s="47"/>
    </row>
    <row r="26" spans="1:8" ht="16.5" x14ac:dyDescent="0.2">
      <c r="A26" s="43"/>
      <c r="B26" s="43"/>
      <c r="C26" s="43"/>
      <c r="D26" s="44"/>
      <c r="E26" s="45"/>
      <c r="F26" s="35"/>
      <c r="G26" s="46"/>
      <c r="H26" s="47"/>
    </row>
    <row r="27" spans="1:8" ht="16.5" x14ac:dyDescent="0.2">
      <c r="A27" s="43"/>
      <c r="B27" s="43"/>
      <c r="C27" s="43"/>
      <c r="D27" s="44"/>
      <c r="E27" s="45"/>
      <c r="F27" s="35"/>
      <c r="G27" s="46"/>
      <c r="H27" s="47"/>
    </row>
    <row r="28" spans="1:8" ht="16.5" x14ac:dyDescent="0.2">
      <c r="A28" s="43"/>
      <c r="B28" s="43"/>
      <c r="C28" s="43"/>
      <c r="D28" s="44"/>
      <c r="E28" s="45"/>
      <c r="F28" s="35"/>
      <c r="G28" s="46"/>
      <c r="H28" s="47"/>
    </row>
    <row r="29" spans="1:8" ht="15.75" x14ac:dyDescent="0.2">
      <c r="A29" s="11"/>
      <c r="B29" s="11"/>
      <c r="C29" s="11"/>
      <c r="D29" s="12"/>
      <c r="E29" s="13"/>
      <c r="F29" s="10"/>
      <c r="G29" s="14"/>
      <c r="H29" s="15"/>
    </row>
    <row r="30" spans="1:8" ht="15.75" x14ac:dyDescent="0.2">
      <c r="A30" s="11"/>
      <c r="B30" s="11"/>
      <c r="C30" s="11"/>
      <c r="D30" s="12"/>
      <c r="E30" s="13"/>
      <c r="F30" s="10"/>
      <c r="G30" s="14"/>
      <c r="H30" s="15"/>
    </row>
  </sheetData>
  <sheetProtection password="C5FF" sheet="1" objects="1" scenarios="1" selectLockedCells="1"/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30"/>
  <sheetViews>
    <sheetView workbookViewId="0">
      <selection activeCell="E2" sqref="E2"/>
    </sheetView>
  </sheetViews>
  <sheetFormatPr baseColWidth="10" defaultRowHeight="15" x14ac:dyDescent="0.2"/>
  <cols>
    <col min="1" max="2" width="8.1640625" style="6" customWidth="1"/>
    <col min="3" max="3" width="43.33203125" style="6" customWidth="1"/>
    <col min="4" max="4" width="93.1640625" style="2" customWidth="1"/>
    <col min="5" max="5" width="13.33203125" style="3" customWidth="1"/>
    <col min="6" max="6" width="38.33203125" style="4" bestFit="1" customWidth="1"/>
    <col min="7" max="7" width="23.33203125" style="8" bestFit="1" customWidth="1"/>
    <col min="8" max="8" width="34.5" style="9" customWidth="1"/>
    <col min="9" max="16384" width="12" style="5"/>
  </cols>
  <sheetData>
    <row r="1" spans="1:8" ht="17.25" thickBot="1" x14ac:dyDescent="0.25">
      <c r="A1" s="16" t="s">
        <v>4</v>
      </c>
      <c r="B1" s="17">
        <v>1320</v>
      </c>
      <c r="C1" s="17">
        <v>2024</v>
      </c>
      <c r="D1" s="60" t="s">
        <v>36</v>
      </c>
      <c r="E1" s="18"/>
      <c r="F1" s="19"/>
      <c r="G1" s="20"/>
      <c r="H1" s="21" t="s">
        <v>40</v>
      </c>
    </row>
    <row r="2" spans="1:8" ht="16.5" x14ac:dyDescent="0.2">
      <c r="A2" s="22"/>
      <c r="B2" s="22"/>
      <c r="C2" s="22"/>
      <c r="D2" s="23"/>
      <c r="E2" s="24"/>
      <c r="F2" s="25"/>
      <c r="G2" s="26"/>
      <c r="H2" s="27"/>
    </row>
    <row r="3" spans="1:8" ht="16.5" x14ac:dyDescent="0.2">
      <c r="A3" s="22"/>
      <c r="B3" s="22"/>
      <c r="C3" s="22"/>
      <c r="D3" s="28" t="s">
        <v>5</v>
      </c>
      <c r="E3" s="29" t="s">
        <v>10</v>
      </c>
      <c r="F3" s="30" t="s">
        <v>12</v>
      </c>
      <c r="G3" s="26"/>
      <c r="H3" s="27"/>
    </row>
    <row r="4" spans="1:8" ht="16.5" x14ac:dyDescent="0.2">
      <c r="A4" s="22"/>
      <c r="B4" s="22"/>
      <c r="C4" s="22"/>
      <c r="D4" s="28" t="s">
        <v>6</v>
      </c>
      <c r="E4" s="29" t="s">
        <v>10</v>
      </c>
      <c r="F4" s="30" t="s">
        <v>12</v>
      </c>
      <c r="G4" s="26"/>
      <c r="H4" s="27"/>
    </row>
    <row r="5" spans="1:8" ht="16.5" x14ac:dyDescent="0.2">
      <c r="A5" s="22"/>
      <c r="B5" s="22"/>
      <c r="C5" s="22"/>
      <c r="D5" s="28" t="s">
        <v>8</v>
      </c>
      <c r="E5" s="29" t="s">
        <v>10</v>
      </c>
      <c r="F5" s="30" t="s">
        <v>12</v>
      </c>
      <c r="G5" s="26"/>
      <c r="H5" s="27"/>
    </row>
    <row r="6" spans="1:8" ht="16.5" x14ac:dyDescent="0.2">
      <c r="A6" s="22"/>
      <c r="B6" s="22"/>
      <c r="C6" s="22"/>
      <c r="D6" s="31" t="s">
        <v>7</v>
      </c>
      <c r="E6" s="29" t="s">
        <v>10</v>
      </c>
      <c r="F6" s="30" t="s">
        <v>12</v>
      </c>
      <c r="G6" s="26"/>
      <c r="H6" s="27"/>
    </row>
    <row r="7" spans="1:8" ht="16.5" x14ac:dyDescent="0.2">
      <c r="A7" s="22"/>
      <c r="B7" s="22"/>
      <c r="C7" s="22"/>
      <c r="D7" s="31" t="s">
        <v>9</v>
      </c>
      <c r="E7" s="29" t="s">
        <v>10</v>
      </c>
      <c r="F7" s="30" t="s">
        <v>12</v>
      </c>
      <c r="G7" s="26"/>
      <c r="H7" s="27"/>
    </row>
    <row r="8" spans="1:8" ht="16.5" x14ac:dyDescent="0.2">
      <c r="A8" s="32"/>
      <c r="B8" s="32"/>
      <c r="C8" s="32"/>
      <c r="D8" s="33"/>
      <c r="E8" s="34"/>
      <c r="F8" s="35"/>
      <c r="G8" s="36"/>
      <c r="H8" s="37"/>
    </row>
    <row r="9" spans="1:8" s="7" customFormat="1" ht="66.75" thickBot="1" x14ac:dyDescent="0.25">
      <c r="A9" s="38" t="s">
        <v>0</v>
      </c>
      <c r="B9" s="38" t="s">
        <v>1</v>
      </c>
      <c r="C9" s="38" t="s">
        <v>13</v>
      </c>
      <c r="D9" s="39" t="s">
        <v>14</v>
      </c>
      <c r="E9" s="40" t="s">
        <v>19</v>
      </c>
      <c r="F9" s="40" t="s">
        <v>18</v>
      </c>
      <c r="G9" s="40" t="s">
        <v>17</v>
      </c>
      <c r="H9" s="38" t="s">
        <v>16</v>
      </c>
    </row>
    <row r="10" spans="1:8" s="1" customFormat="1" ht="105.75" thickBot="1" x14ac:dyDescent="0.25">
      <c r="A10" s="67">
        <v>1</v>
      </c>
      <c r="B10" s="67">
        <v>1</v>
      </c>
      <c r="C10" s="64" t="s">
        <v>15</v>
      </c>
      <c r="D10" s="65" t="s">
        <v>34</v>
      </c>
      <c r="E10" s="61">
        <v>6</v>
      </c>
      <c r="F10" s="61"/>
      <c r="G10" s="68"/>
      <c r="H10" s="69">
        <f>+E10*G10</f>
        <v>0</v>
      </c>
    </row>
    <row r="11" spans="1:8" s="1" customFormat="1" ht="90.75" thickBot="1" x14ac:dyDescent="0.25">
      <c r="A11" s="67">
        <v>2</v>
      </c>
      <c r="B11" s="67">
        <v>1</v>
      </c>
      <c r="C11" s="64" t="s">
        <v>20</v>
      </c>
      <c r="D11" s="65" t="s">
        <v>29</v>
      </c>
      <c r="E11" s="61">
        <v>6</v>
      </c>
      <c r="F11" s="61"/>
      <c r="G11" s="68"/>
      <c r="H11" s="69">
        <f t="shared" ref="H11:H18" si="0">+E11*G11</f>
        <v>0</v>
      </c>
    </row>
    <row r="12" spans="1:8" ht="90.75" thickBot="1" x14ac:dyDescent="0.25">
      <c r="A12" s="67">
        <v>3</v>
      </c>
      <c r="B12" s="67">
        <v>1</v>
      </c>
      <c r="C12" s="64" t="s">
        <v>21</v>
      </c>
      <c r="D12" s="65" t="s">
        <v>28</v>
      </c>
      <c r="E12" s="61">
        <v>6</v>
      </c>
      <c r="F12" s="61"/>
      <c r="G12" s="68"/>
      <c r="H12" s="69">
        <f t="shared" si="0"/>
        <v>0</v>
      </c>
    </row>
    <row r="13" spans="1:8" ht="90.75" thickBot="1" x14ac:dyDescent="0.25">
      <c r="A13" s="67">
        <v>4</v>
      </c>
      <c r="B13" s="67">
        <v>1</v>
      </c>
      <c r="C13" s="64" t="s">
        <v>22</v>
      </c>
      <c r="D13" s="65" t="s">
        <v>28</v>
      </c>
      <c r="E13" s="61">
        <v>6</v>
      </c>
      <c r="F13" s="61"/>
      <c r="G13" s="68"/>
      <c r="H13" s="69">
        <f t="shared" si="0"/>
        <v>0</v>
      </c>
    </row>
    <row r="14" spans="1:8" ht="90.75" thickBot="1" x14ac:dyDescent="0.25">
      <c r="A14" s="67">
        <v>5</v>
      </c>
      <c r="B14" s="67">
        <v>1</v>
      </c>
      <c r="C14" s="64" t="s">
        <v>23</v>
      </c>
      <c r="D14" s="65" t="s">
        <v>28</v>
      </c>
      <c r="E14" s="61">
        <v>6</v>
      </c>
      <c r="F14" s="61"/>
      <c r="G14" s="68"/>
      <c r="H14" s="69">
        <f t="shared" si="0"/>
        <v>0</v>
      </c>
    </row>
    <row r="15" spans="1:8" ht="90.75" thickBot="1" x14ac:dyDescent="0.25">
      <c r="A15" s="67">
        <v>6</v>
      </c>
      <c r="B15" s="70">
        <v>1</v>
      </c>
      <c r="C15" s="64" t="s">
        <v>24</v>
      </c>
      <c r="D15" s="65" t="s">
        <v>30</v>
      </c>
      <c r="E15" s="61">
        <v>6</v>
      </c>
      <c r="F15" s="61"/>
      <c r="G15" s="68"/>
      <c r="H15" s="69">
        <f t="shared" si="0"/>
        <v>0</v>
      </c>
    </row>
    <row r="16" spans="1:8" ht="90.75" thickBot="1" x14ac:dyDescent="0.25">
      <c r="A16" s="67">
        <v>7</v>
      </c>
      <c r="B16" s="67">
        <v>1</v>
      </c>
      <c r="C16" s="64" t="s">
        <v>25</v>
      </c>
      <c r="D16" s="65" t="s">
        <v>31</v>
      </c>
      <c r="E16" s="61">
        <v>6</v>
      </c>
      <c r="F16" s="61"/>
      <c r="G16" s="68"/>
      <c r="H16" s="69">
        <f t="shared" si="0"/>
        <v>0</v>
      </c>
    </row>
    <row r="17" spans="1:8" ht="90.75" thickBot="1" x14ac:dyDescent="0.25">
      <c r="A17" s="67">
        <v>8</v>
      </c>
      <c r="B17" s="67">
        <v>1</v>
      </c>
      <c r="C17" s="64" t="s">
        <v>26</v>
      </c>
      <c r="D17" s="65" t="s">
        <v>32</v>
      </c>
      <c r="E17" s="61">
        <v>6</v>
      </c>
      <c r="F17" s="61"/>
      <c r="G17" s="68"/>
      <c r="H17" s="69">
        <f t="shared" si="0"/>
        <v>0</v>
      </c>
    </row>
    <row r="18" spans="1:8" ht="90" x14ac:dyDescent="0.2">
      <c r="A18" s="67">
        <v>9</v>
      </c>
      <c r="B18" s="70">
        <v>1</v>
      </c>
      <c r="C18" s="62" t="s">
        <v>27</v>
      </c>
      <c r="D18" s="65" t="s">
        <v>33</v>
      </c>
      <c r="E18" s="61">
        <v>6</v>
      </c>
      <c r="F18" s="61"/>
      <c r="G18" s="68"/>
      <c r="H18" s="69">
        <f t="shared" si="0"/>
        <v>0</v>
      </c>
    </row>
    <row r="19" spans="1:8" ht="16.5" x14ac:dyDescent="0.2">
      <c r="A19" s="42"/>
      <c r="B19" s="42"/>
      <c r="C19" s="66"/>
      <c r="D19" s="59" t="s">
        <v>2</v>
      </c>
      <c r="E19" s="72"/>
      <c r="F19" s="73"/>
      <c r="G19" s="74"/>
      <c r="H19" s="77">
        <f>SUM(H10:H18)</f>
        <v>0</v>
      </c>
    </row>
    <row r="20" spans="1:8" ht="16.5" x14ac:dyDescent="0.2">
      <c r="A20" s="43"/>
      <c r="B20" s="43"/>
      <c r="C20" s="43"/>
      <c r="D20" s="44"/>
      <c r="E20" s="45"/>
      <c r="F20" s="41"/>
      <c r="G20" s="46"/>
      <c r="H20" s="47"/>
    </row>
    <row r="21" spans="1:8" ht="16.5" x14ac:dyDescent="0.2">
      <c r="A21" s="43"/>
      <c r="B21" s="43"/>
      <c r="C21" s="43"/>
      <c r="D21" s="59" t="s">
        <v>3</v>
      </c>
      <c r="E21" s="45"/>
      <c r="F21" s="58"/>
      <c r="G21" s="50"/>
      <c r="H21" s="47"/>
    </row>
    <row r="22" spans="1:8" ht="16.5" x14ac:dyDescent="0.2">
      <c r="A22" s="43"/>
      <c r="B22" s="43"/>
      <c r="C22" s="43"/>
      <c r="D22" s="44"/>
      <c r="E22" s="45"/>
      <c r="F22" s="41"/>
      <c r="G22" s="46"/>
      <c r="H22" s="47"/>
    </row>
    <row r="23" spans="1:8" ht="16.5" x14ac:dyDescent="0.2">
      <c r="A23" s="43"/>
      <c r="B23" s="43"/>
      <c r="C23" s="43"/>
      <c r="D23" s="54" t="s">
        <v>11</v>
      </c>
      <c r="E23" s="45"/>
      <c r="F23" s="41"/>
      <c r="G23" s="46"/>
      <c r="H23" s="47"/>
    </row>
    <row r="24" spans="1:8" ht="16.5" x14ac:dyDescent="0.2">
      <c r="A24" s="43"/>
      <c r="B24" s="43"/>
      <c r="C24" s="43"/>
      <c r="D24" s="54"/>
      <c r="E24" s="45"/>
      <c r="F24" s="41"/>
      <c r="G24" s="46"/>
      <c r="H24" s="47"/>
    </row>
    <row r="25" spans="1:8" ht="16.5" x14ac:dyDescent="0.2">
      <c r="A25" s="43"/>
      <c r="B25" s="43"/>
      <c r="C25" s="43"/>
      <c r="D25" s="51"/>
      <c r="E25" s="52"/>
      <c r="F25" s="35"/>
      <c r="G25" s="46"/>
      <c r="H25" s="47"/>
    </row>
    <row r="26" spans="1:8" ht="16.5" x14ac:dyDescent="0.2">
      <c r="A26" s="43"/>
      <c r="B26" s="43"/>
      <c r="C26" s="43"/>
      <c r="D26" s="44"/>
      <c r="E26" s="45"/>
      <c r="F26" s="35"/>
      <c r="G26" s="46"/>
      <c r="H26" s="47"/>
    </row>
    <row r="27" spans="1:8" ht="16.5" x14ac:dyDescent="0.2">
      <c r="A27" s="43"/>
      <c r="B27" s="43"/>
      <c r="C27" s="43"/>
      <c r="D27" s="44"/>
      <c r="E27" s="45"/>
      <c r="F27" s="35"/>
      <c r="G27" s="46"/>
      <c r="H27" s="47"/>
    </row>
    <row r="28" spans="1:8" ht="16.5" x14ac:dyDescent="0.2">
      <c r="A28" s="43"/>
      <c r="B28" s="43"/>
      <c r="C28" s="43"/>
      <c r="D28" s="44"/>
      <c r="E28" s="45"/>
      <c r="F28" s="35"/>
      <c r="G28" s="46"/>
      <c r="H28" s="47"/>
    </row>
    <row r="29" spans="1:8" ht="15.75" x14ac:dyDescent="0.2">
      <c r="A29" s="11"/>
      <c r="B29" s="11"/>
      <c r="C29" s="11"/>
      <c r="D29" s="12"/>
      <c r="E29" s="13"/>
      <c r="F29" s="10"/>
      <c r="G29" s="14"/>
      <c r="H29" s="15"/>
    </row>
    <row r="30" spans="1:8" ht="15.75" x14ac:dyDescent="0.2">
      <c r="A30" s="11"/>
      <c r="B30" s="11"/>
      <c r="C30" s="11"/>
      <c r="D30" s="12"/>
      <c r="E30" s="13"/>
      <c r="F30" s="10"/>
      <c r="G30" s="14"/>
      <c r="H30" s="15"/>
    </row>
  </sheetData>
  <sheetProtection password="C5FF" sheet="1" objects="1" scenarios="1" selectLockedCells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30"/>
  <sheetViews>
    <sheetView workbookViewId="0">
      <selection activeCell="E2" sqref="E2"/>
    </sheetView>
  </sheetViews>
  <sheetFormatPr baseColWidth="10" defaultRowHeight="15" x14ac:dyDescent="0.2"/>
  <cols>
    <col min="1" max="2" width="8.1640625" style="6" customWidth="1"/>
    <col min="3" max="3" width="41.5" style="6" customWidth="1"/>
    <col min="4" max="4" width="91.5" style="2" customWidth="1"/>
    <col min="5" max="5" width="13.5" style="3" customWidth="1"/>
    <col min="6" max="6" width="38.33203125" style="4" bestFit="1" customWidth="1"/>
    <col min="7" max="7" width="23.33203125" style="8" bestFit="1" customWidth="1"/>
    <col min="8" max="8" width="35" style="9" customWidth="1"/>
    <col min="9" max="16384" width="12" style="5"/>
  </cols>
  <sheetData>
    <row r="1" spans="1:8" ht="17.25" thickBot="1" x14ac:dyDescent="0.25">
      <c r="A1" s="16" t="s">
        <v>4</v>
      </c>
      <c r="B1" s="17">
        <v>1320</v>
      </c>
      <c r="C1" s="17">
        <v>2024</v>
      </c>
      <c r="D1" s="55" t="s">
        <v>37</v>
      </c>
      <c r="E1" s="18"/>
      <c r="F1" s="19"/>
      <c r="G1" s="20"/>
      <c r="H1" s="21" t="s">
        <v>40</v>
      </c>
    </row>
    <row r="2" spans="1:8" ht="16.5" x14ac:dyDescent="0.2">
      <c r="A2" s="22"/>
      <c r="B2" s="22"/>
      <c r="C2" s="22"/>
      <c r="D2" s="23"/>
      <c r="E2" s="24"/>
      <c r="F2" s="25"/>
      <c r="G2" s="26"/>
      <c r="H2" s="27"/>
    </row>
    <row r="3" spans="1:8" ht="16.5" x14ac:dyDescent="0.2">
      <c r="A3" s="22"/>
      <c r="B3" s="22"/>
      <c r="C3" s="22"/>
      <c r="D3" s="28" t="s">
        <v>5</v>
      </c>
      <c r="E3" s="29" t="s">
        <v>10</v>
      </c>
      <c r="F3" s="30" t="s">
        <v>12</v>
      </c>
      <c r="G3" s="26"/>
      <c r="H3" s="27"/>
    </row>
    <row r="4" spans="1:8" ht="16.5" x14ac:dyDescent="0.2">
      <c r="A4" s="22"/>
      <c r="B4" s="22"/>
      <c r="C4" s="22"/>
      <c r="D4" s="28" t="s">
        <v>6</v>
      </c>
      <c r="E4" s="29" t="s">
        <v>10</v>
      </c>
      <c r="F4" s="30" t="s">
        <v>12</v>
      </c>
      <c r="G4" s="26"/>
      <c r="H4" s="27"/>
    </row>
    <row r="5" spans="1:8" ht="16.5" x14ac:dyDescent="0.2">
      <c r="A5" s="22"/>
      <c r="B5" s="22"/>
      <c r="C5" s="22"/>
      <c r="D5" s="28" t="s">
        <v>8</v>
      </c>
      <c r="E5" s="29" t="s">
        <v>10</v>
      </c>
      <c r="F5" s="30" t="s">
        <v>12</v>
      </c>
      <c r="G5" s="26"/>
      <c r="H5" s="27"/>
    </row>
    <row r="6" spans="1:8" ht="16.5" x14ac:dyDescent="0.2">
      <c r="A6" s="22"/>
      <c r="B6" s="22"/>
      <c r="C6" s="22"/>
      <c r="D6" s="31" t="s">
        <v>7</v>
      </c>
      <c r="E6" s="29" t="s">
        <v>10</v>
      </c>
      <c r="F6" s="30" t="s">
        <v>12</v>
      </c>
      <c r="G6" s="26"/>
      <c r="H6" s="27"/>
    </row>
    <row r="7" spans="1:8" ht="16.5" x14ac:dyDescent="0.2">
      <c r="A7" s="22"/>
      <c r="B7" s="22"/>
      <c r="C7" s="22"/>
      <c r="D7" s="31" t="s">
        <v>9</v>
      </c>
      <c r="E7" s="29" t="s">
        <v>10</v>
      </c>
      <c r="F7" s="30" t="s">
        <v>12</v>
      </c>
      <c r="G7" s="26"/>
      <c r="H7" s="27"/>
    </row>
    <row r="8" spans="1:8" ht="16.5" x14ac:dyDescent="0.2">
      <c r="A8" s="32"/>
      <c r="B8" s="32"/>
      <c r="C8" s="32"/>
      <c r="D8" s="33"/>
      <c r="E8" s="34"/>
      <c r="F8" s="35"/>
      <c r="G8" s="36"/>
      <c r="H8" s="37"/>
    </row>
    <row r="9" spans="1:8" s="7" customFormat="1" ht="66.75" thickBot="1" x14ac:dyDescent="0.25">
      <c r="A9" s="38" t="s">
        <v>0</v>
      </c>
      <c r="B9" s="38" t="s">
        <v>1</v>
      </c>
      <c r="C9" s="38" t="s">
        <v>13</v>
      </c>
      <c r="D9" s="39" t="s">
        <v>14</v>
      </c>
      <c r="E9" s="40" t="s">
        <v>19</v>
      </c>
      <c r="F9" s="40" t="s">
        <v>18</v>
      </c>
      <c r="G9" s="40" t="s">
        <v>17</v>
      </c>
      <c r="H9" s="38" t="s">
        <v>16</v>
      </c>
    </row>
    <row r="10" spans="1:8" s="1" customFormat="1" ht="105.75" thickBot="1" x14ac:dyDescent="0.25">
      <c r="A10" s="67">
        <v>1</v>
      </c>
      <c r="B10" s="67">
        <v>1</v>
      </c>
      <c r="C10" s="64" t="s">
        <v>15</v>
      </c>
      <c r="D10" s="65" t="s">
        <v>34</v>
      </c>
      <c r="E10" s="61">
        <v>6</v>
      </c>
      <c r="F10" s="61"/>
      <c r="G10" s="68"/>
      <c r="H10" s="69">
        <f>+E10*G10</f>
        <v>0</v>
      </c>
    </row>
    <row r="11" spans="1:8" s="1" customFormat="1" ht="90.75" thickBot="1" x14ac:dyDescent="0.25">
      <c r="A11" s="67">
        <v>2</v>
      </c>
      <c r="B11" s="67">
        <v>1</v>
      </c>
      <c r="C11" s="64" t="s">
        <v>20</v>
      </c>
      <c r="D11" s="65" t="s">
        <v>29</v>
      </c>
      <c r="E11" s="61">
        <v>6</v>
      </c>
      <c r="F11" s="61"/>
      <c r="G11" s="68"/>
      <c r="H11" s="69">
        <f t="shared" ref="H11:H18" si="0">+E11*G11</f>
        <v>0</v>
      </c>
    </row>
    <row r="12" spans="1:8" ht="90.75" thickBot="1" x14ac:dyDescent="0.25">
      <c r="A12" s="67">
        <v>3</v>
      </c>
      <c r="B12" s="67">
        <v>1</v>
      </c>
      <c r="C12" s="64" t="s">
        <v>21</v>
      </c>
      <c r="D12" s="65" t="s">
        <v>28</v>
      </c>
      <c r="E12" s="61">
        <v>6</v>
      </c>
      <c r="F12" s="61"/>
      <c r="G12" s="68"/>
      <c r="H12" s="69">
        <f t="shared" si="0"/>
        <v>0</v>
      </c>
    </row>
    <row r="13" spans="1:8" ht="105.75" thickBot="1" x14ac:dyDescent="0.25">
      <c r="A13" s="67">
        <v>4</v>
      </c>
      <c r="B13" s="67">
        <v>1</v>
      </c>
      <c r="C13" s="64" t="s">
        <v>22</v>
      </c>
      <c r="D13" s="65" t="s">
        <v>28</v>
      </c>
      <c r="E13" s="61">
        <v>6</v>
      </c>
      <c r="F13" s="61"/>
      <c r="G13" s="68"/>
      <c r="H13" s="69">
        <f t="shared" si="0"/>
        <v>0</v>
      </c>
    </row>
    <row r="14" spans="1:8" ht="90.75" thickBot="1" x14ac:dyDescent="0.25">
      <c r="A14" s="67">
        <v>5</v>
      </c>
      <c r="B14" s="67">
        <v>1</v>
      </c>
      <c r="C14" s="64" t="s">
        <v>23</v>
      </c>
      <c r="D14" s="65" t="s">
        <v>28</v>
      </c>
      <c r="E14" s="61">
        <v>6</v>
      </c>
      <c r="F14" s="61"/>
      <c r="G14" s="68"/>
      <c r="H14" s="69">
        <f t="shared" si="0"/>
        <v>0</v>
      </c>
    </row>
    <row r="15" spans="1:8" ht="90.75" thickBot="1" x14ac:dyDescent="0.25">
      <c r="A15" s="67">
        <v>6</v>
      </c>
      <c r="B15" s="70">
        <v>1</v>
      </c>
      <c r="C15" s="64" t="s">
        <v>24</v>
      </c>
      <c r="D15" s="65" t="s">
        <v>30</v>
      </c>
      <c r="E15" s="61">
        <v>6</v>
      </c>
      <c r="F15" s="61"/>
      <c r="G15" s="68"/>
      <c r="H15" s="69">
        <f t="shared" si="0"/>
        <v>0</v>
      </c>
    </row>
    <row r="16" spans="1:8" ht="90.75" thickBot="1" x14ac:dyDescent="0.25">
      <c r="A16" s="67">
        <v>7</v>
      </c>
      <c r="B16" s="67">
        <v>1</v>
      </c>
      <c r="C16" s="64" t="s">
        <v>25</v>
      </c>
      <c r="D16" s="65" t="s">
        <v>31</v>
      </c>
      <c r="E16" s="61">
        <v>6</v>
      </c>
      <c r="F16" s="61"/>
      <c r="G16" s="68"/>
      <c r="H16" s="69">
        <f t="shared" si="0"/>
        <v>0</v>
      </c>
    </row>
    <row r="17" spans="1:8" ht="90.75" thickBot="1" x14ac:dyDescent="0.25">
      <c r="A17" s="67">
        <v>8</v>
      </c>
      <c r="B17" s="67">
        <v>1</v>
      </c>
      <c r="C17" s="64" t="s">
        <v>26</v>
      </c>
      <c r="D17" s="65" t="s">
        <v>32</v>
      </c>
      <c r="E17" s="61">
        <v>6</v>
      </c>
      <c r="F17" s="61"/>
      <c r="G17" s="68"/>
      <c r="H17" s="69">
        <f t="shared" si="0"/>
        <v>0</v>
      </c>
    </row>
    <row r="18" spans="1:8" ht="90" x14ac:dyDescent="0.2">
      <c r="A18" s="67">
        <v>9</v>
      </c>
      <c r="B18" s="70">
        <v>1</v>
      </c>
      <c r="C18" s="62" t="s">
        <v>27</v>
      </c>
      <c r="D18" s="65" t="s">
        <v>33</v>
      </c>
      <c r="E18" s="61">
        <v>6</v>
      </c>
      <c r="F18" s="61"/>
      <c r="G18" s="68"/>
      <c r="H18" s="69">
        <f t="shared" si="0"/>
        <v>0</v>
      </c>
    </row>
    <row r="19" spans="1:8" ht="16.5" x14ac:dyDescent="0.2">
      <c r="A19" s="42"/>
      <c r="B19" s="42"/>
      <c r="C19" s="66"/>
      <c r="D19" s="75" t="s">
        <v>2</v>
      </c>
      <c r="E19" s="72"/>
      <c r="F19" s="73"/>
      <c r="G19" s="74"/>
      <c r="H19" s="78">
        <f>SUM(H10:H18)</f>
        <v>0</v>
      </c>
    </row>
    <row r="20" spans="1:8" ht="16.5" x14ac:dyDescent="0.2">
      <c r="A20" s="43"/>
      <c r="B20" s="43"/>
      <c r="C20" s="43"/>
      <c r="D20" s="44"/>
      <c r="E20" s="45"/>
      <c r="F20" s="41"/>
      <c r="G20" s="46"/>
      <c r="H20" s="47"/>
    </row>
    <row r="21" spans="1:8" ht="16.5" x14ac:dyDescent="0.2">
      <c r="A21" s="43"/>
      <c r="B21" s="43"/>
      <c r="C21" s="43"/>
      <c r="D21" s="56" t="s">
        <v>3</v>
      </c>
      <c r="E21" s="45"/>
      <c r="F21" s="57"/>
      <c r="G21" s="50"/>
      <c r="H21" s="47"/>
    </row>
    <row r="22" spans="1:8" ht="16.5" x14ac:dyDescent="0.2">
      <c r="A22" s="43"/>
      <c r="B22" s="43"/>
      <c r="C22" s="43"/>
      <c r="D22" s="44"/>
      <c r="E22" s="45"/>
      <c r="F22" s="41"/>
      <c r="G22" s="46"/>
      <c r="H22" s="47"/>
    </row>
    <row r="23" spans="1:8" ht="16.5" x14ac:dyDescent="0.2">
      <c r="A23" s="43"/>
      <c r="B23" s="43"/>
      <c r="C23" s="43"/>
      <c r="D23" s="54" t="s">
        <v>11</v>
      </c>
      <c r="E23" s="45"/>
      <c r="F23" s="41"/>
      <c r="G23" s="46"/>
      <c r="H23" s="47"/>
    </row>
    <row r="24" spans="1:8" ht="16.5" x14ac:dyDescent="0.2">
      <c r="A24" s="43"/>
      <c r="B24" s="43"/>
      <c r="C24" s="43"/>
      <c r="D24" s="54"/>
      <c r="E24" s="45"/>
      <c r="F24" s="41"/>
      <c r="G24" s="46"/>
      <c r="H24" s="47"/>
    </row>
    <row r="25" spans="1:8" ht="16.5" x14ac:dyDescent="0.2">
      <c r="A25" s="43"/>
      <c r="B25" s="43"/>
      <c r="C25" s="43"/>
      <c r="D25" s="51"/>
      <c r="E25" s="52"/>
      <c r="F25" s="35"/>
      <c r="G25" s="46"/>
      <c r="H25" s="47"/>
    </row>
    <row r="26" spans="1:8" ht="16.5" x14ac:dyDescent="0.2">
      <c r="A26" s="43"/>
      <c r="B26" s="43"/>
      <c r="C26" s="43"/>
      <c r="D26" s="44"/>
      <c r="E26" s="45"/>
      <c r="F26" s="35"/>
      <c r="G26" s="46"/>
      <c r="H26" s="47"/>
    </row>
    <row r="27" spans="1:8" ht="16.5" x14ac:dyDescent="0.2">
      <c r="A27" s="43"/>
      <c r="B27" s="43"/>
      <c r="C27" s="43"/>
      <c r="D27" s="44"/>
      <c r="E27" s="45"/>
      <c r="F27" s="35"/>
      <c r="G27" s="46"/>
      <c r="H27" s="47"/>
    </row>
    <row r="28" spans="1:8" ht="16.5" x14ac:dyDescent="0.2">
      <c r="A28" s="43"/>
      <c r="B28" s="43"/>
      <c r="C28" s="43"/>
      <c r="D28" s="44"/>
      <c r="E28" s="45"/>
      <c r="F28" s="35"/>
      <c r="G28" s="46"/>
      <c r="H28" s="47"/>
    </row>
    <row r="29" spans="1:8" ht="15.75" x14ac:dyDescent="0.2">
      <c r="A29" s="11"/>
      <c r="B29" s="11"/>
      <c r="C29" s="11"/>
      <c r="D29" s="12"/>
      <c r="E29" s="13"/>
      <c r="F29" s="10"/>
      <c r="G29" s="14"/>
      <c r="H29" s="15"/>
    </row>
    <row r="30" spans="1:8" ht="15.75" x14ac:dyDescent="0.2">
      <c r="A30" s="11"/>
      <c r="B30" s="11"/>
      <c r="C30" s="11"/>
      <c r="D30" s="12"/>
      <c r="E30" s="13"/>
      <c r="F30" s="10"/>
      <c r="G30" s="14"/>
      <c r="H30" s="15"/>
    </row>
  </sheetData>
  <sheetProtection password="C5FF" sheet="1" objects="1" scenarios="1" selectLockedCells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Oferta Basica</vt:lpstr>
      <vt:lpstr>Oferta Alternativa 1</vt:lpstr>
      <vt:lpstr>Oferta Alternativa 2</vt:lpstr>
      <vt:lpstr>'Oferta Alternativa 1'!Títulos_a_imprimir</vt:lpstr>
      <vt:lpstr>'Oferta Alternativa 2'!Títulos_a_imprimir</vt:lpstr>
      <vt:lpstr>'Oferta Basica'!Títulos_a_imprimir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GeneXus</dc:creator>
  <cp:lastModifiedBy>Tomás Gabriel Bella</cp:lastModifiedBy>
  <cp:lastPrinted>2024-08-12T15:28:31Z</cp:lastPrinted>
  <dcterms:created xsi:type="dcterms:W3CDTF">2024-05-23T13:39:02Z</dcterms:created>
  <dcterms:modified xsi:type="dcterms:W3CDTF">2024-09-16T10:45:34Z</dcterms:modified>
</cp:coreProperties>
</file>